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https://deere-my.sharepoint.com/personal/jani_varis_waratah_com/Documents/Documents/Private_Data/Jääkiekko/Hallitusmateriaalit/"/>
    </mc:Choice>
  </mc:AlternateContent>
  <xr:revisionPtr revIDLastSave="0" documentId="8_{0B04AE04-2560-4B89-B790-64C87BE535DC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Taul1" sheetId="1" r:id="rId1"/>
    <sheet name="Taul2" sheetId="2" r:id="rId2"/>
    <sheet name="Taul3" sheetId="3" r:id="rId3"/>
    <sheet name="Taul4" sheetId="4" r:id="rId4"/>
    <sheet name="Taul5" sheetId="5" r:id="rId5"/>
    <sheet name="Taul6" sheetId="6" r:id="rId6"/>
    <sheet name="Taul7" sheetId="7" r:id="rId7"/>
    <sheet name="Taul8" sheetId="8" r:id="rId8"/>
    <sheet name="Taul9" sheetId="9" r:id="rId9"/>
    <sheet name="Taul10" sheetId="10" r:id="rId10"/>
    <sheet name="Taul11" sheetId="11" r:id="rId11"/>
    <sheet name="Taul12" sheetId="12" r:id="rId12"/>
    <sheet name="Taul13" sheetId="13" r:id="rId13"/>
    <sheet name="Taul14" sheetId="14" r:id="rId14"/>
    <sheet name="Taul15" sheetId="15" r:id="rId15"/>
    <sheet name="Taul16" sheetId="16" r:id="rId16"/>
  </sheets>
  <definedNames>
    <definedName name="_xlnm.Print_Area" localSheetId="0">Taul1!$A$1:$I$37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2" i="1" l="1"/>
  <c r="D34" i="1"/>
  <c r="I34" i="1" s="1"/>
  <c r="D33" i="1"/>
  <c r="I33" i="1" s="1"/>
  <c r="I32" i="1" l="1"/>
  <c r="I36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tc={1C5D7FF2-479B-42FF-9570-1B102C31B5D5}</author>
  </authors>
  <commentList>
    <comment ref="D11" authorId="0" shapeId="0" xr:uid="{1C5D7FF2-479B-42FF-9570-1B102C31B5D5}">
      <text>
        <t>[Threaded comment]
Your version of Excel allows you to read this threaded comment; however, any edits to it will get removed if the file is opened in a newer version of Excel. Learn more: https://go.microsoft.com/fwlink/?linkid=870924
Comment:
    Valitse alasvetovalikosta onko kyseessä kokopäiväraha vai osapäiväraha.</t>
      </text>
    </comment>
  </commentList>
</comments>
</file>

<file path=xl/sharedStrings.xml><?xml version="1.0" encoding="utf-8"?>
<sst xmlns="http://schemas.openxmlformats.org/spreadsheetml/2006/main" count="25" uniqueCount="23">
  <si>
    <t>Joukkue</t>
  </si>
  <si>
    <t>Pvm</t>
  </si>
  <si>
    <t>Lähtöaika/tuloaika</t>
  </si>
  <si>
    <t>Kilometrit yht.</t>
  </si>
  <si>
    <t>Ajoreitti</t>
  </si>
  <si>
    <t>Km yht.</t>
  </si>
  <si>
    <t>€</t>
  </si>
  <si>
    <t>Kokopv-rahat kpl/yht</t>
  </si>
  <si>
    <t>(matka-aika väh. 10 h)</t>
  </si>
  <si>
    <t>Osapv-rahat kpl/yht.</t>
  </si>
  <si>
    <t>(matka-aika väh. 6 h)</t>
  </si>
  <si>
    <t>Muut kulut ( tositteet liitteenä )</t>
  </si>
  <si>
    <t>Matkalasku yhteensä €</t>
  </si>
  <si>
    <t>Allekirjoitus</t>
  </si>
  <si>
    <t>Hyväksynyt:</t>
  </si>
  <si>
    <t>Sotu*</t>
  </si>
  <si>
    <t>Pakollinen kenttä*</t>
  </si>
  <si>
    <t>Tili nro*</t>
  </si>
  <si>
    <t>Nimi*</t>
  </si>
  <si>
    <t>Kotiosoite*</t>
  </si>
  <si>
    <t>PV-raha
kokopv=1
Osapv=0,5</t>
  </si>
  <si>
    <t>Ajon/
Matkan tarkoitus</t>
  </si>
  <si>
    <t>AJOPÄIVÄKIRJA JA MATKALASKULOMAKE MATKAKULUKORVAUSTA VARTEN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</si>
</sst>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\.m\.yy"/>
    <numFmt numFmtId="165" formatCode="0.0"/>
    <numFmt numFmtId="166" formatCode="#,##0.00\ &quot;€&quot;"/>
  </numFmts>
  <fonts count="8" x14ac:knownFonts="1">
    <font>
      <sz val="10"/>
      <name val="Times New Roman"/>
    </font>
    <font>
      <b/>
      <sz val="8"/>
      <name val="Times New Roman"/>
      <family val="1"/>
    </font>
    <font>
      <sz val="8"/>
      <name val="Times New Roman"/>
      <family val="1"/>
    </font>
    <font>
      <sz val="12"/>
      <name val="Times New Roman"/>
      <family val="1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3" fillId="0" borderId="0" xfId="0" applyFont="1"/>
    <xf numFmtId="0" fontId="2" fillId="0" borderId="0" xfId="0" applyFont="1"/>
    <xf numFmtId="2" fontId="0" fillId="0" borderId="0" xfId="0" applyNumberFormat="1" applyAlignment="1">
      <alignment horizontal="left"/>
    </xf>
    <xf numFmtId="0" fontId="1" fillId="0" borderId="0" xfId="0" applyFont="1" applyAlignment="1">
      <alignment wrapText="1"/>
    </xf>
    <xf numFmtId="0" fontId="5" fillId="0" borderId="0" xfId="0" applyFont="1" applyAlignment="1">
      <alignment horizontal="right"/>
    </xf>
    <xf numFmtId="0" fontId="6" fillId="0" borderId="1" xfId="0" applyFont="1" applyBorder="1"/>
    <xf numFmtId="0" fontId="6" fillId="0" borderId="2" xfId="0" applyFont="1" applyBorder="1"/>
    <xf numFmtId="0" fontId="5" fillId="0" borderId="0" xfId="0" applyFont="1"/>
    <xf numFmtId="2" fontId="6" fillId="0" borderId="0" xfId="0" applyNumberFormat="1" applyFont="1" applyAlignment="1">
      <alignment horizontal="left"/>
    </xf>
    <xf numFmtId="0" fontId="6" fillId="0" borderId="0" xfId="0" applyFont="1"/>
    <xf numFmtId="20" fontId="6" fillId="0" borderId="3" xfId="0" applyNumberFormat="1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6" fillId="0" borderId="0" xfId="0" applyFont="1" applyAlignment="1">
      <alignment horizontal="right"/>
    </xf>
    <xf numFmtId="4" fontId="6" fillId="0" borderId="4" xfId="0" applyNumberFormat="1" applyFont="1" applyBorder="1" applyAlignment="1">
      <alignment horizontal="right"/>
    </xf>
    <xf numFmtId="0" fontId="6" fillId="0" borderId="5" xfId="0" applyFont="1" applyBorder="1"/>
    <xf numFmtId="2" fontId="6" fillId="0" borderId="1" xfId="0" applyNumberFormat="1" applyFont="1" applyBorder="1" applyAlignment="1">
      <alignment horizontal="left"/>
    </xf>
    <xf numFmtId="1" fontId="6" fillId="0" borderId="3" xfId="0" applyNumberFormat="1" applyFont="1" applyBorder="1" applyAlignment="1">
      <alignment horizontal="left"/>
    </xf>
    <xf numFmtId="1" fontId="6" fillId="0" borderId="3" xfId="0" applyNumberFormat="1" applyFont="1" applyBorder="1" applyAlignment="1">
      <alignment horizontal="right"/>
    </xf>
    <xf numFmtId="1" fontId="6" fillId="0" borderId="4" xfId="0" applyNumberFormat="1" applyFont="1" applyBorder="1"/>
    <xf numFmtId="1" fontId="6" fillId="0" borderId="7" xfId="0" applyNumberFormat="1" applyFont="1" applyBorder="1" applyAlignment="1">
      <alignment horizontal="left"/>
    </xf>
    <xf numFmtId="2" fontId="7" fillId="0" borderId="6" xfId="0" applyNumberFormat="1" applyFont="1" applyBorder="1" applyAlignment="1">
      <alignment horizontal="center" wrapText="1"/>
    </xf>
    <xf numFmtId="0" fontId="2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0" fillId="0" borderId="3" xfId="0" applyBorder="1"/>
    <xf numFmtId="165" fontId="6" fillId="0" borderId="3" xfId="0" applyNumberFormat="1" applyFont="1" applyBorder="1" applyAlignment="1">
      <alignment horizontal="right"/>
    </xf>
    <xf numFmtId="0" fontId="0" fillId="0" borderId="7" xfId="0" applyBorder="1"/>
    <xf numFmtId="0" fontId="7" fillId="0" borderId="6" xfId="0" applyFont="1" applyBorder="1" applyAlignment="1">
      <alignment horizontal="center" wrapText="1"/>
    </xf>
    <xf numFmtId="0" fontId="6" fillId="0" borderId="7" xfId="0" applyFont="1" applyBorder="1" applyAlignment="1">
      <alignment horizontal="left"/>
    </xf>
    <xf numFmtId="1" fontId="6" fillId="0" borderId="7" xfId="0" applyNumberFormat="1" applyFont="1" applyBorder="1" applyAlignment="1">
      <alignment horizontal="right"/>
    </xf>
    <xf numFmtId="165" fontId="6" fillId="0" borderId="7" xfId="0" applyNumberFormat="1" applyFont="1" applyBorder="1" applyAlignment="1">
      <alignment horizontal="right"/>
    </xf>
    <xf numFmtId="20" fontId="6" fillId="0" borderId="7" xfId="0" applyNumberFormat="1" applyFont="1" applyBorder="1" applyAlignment="1">
      <alignment horizontal="left"/>
    </xf>
    <xf numFmtId="166" fontId="6" fillId="0" borderId="0" xfId="0" applyNumberFormat="1" applyFont="1" applyAlignment="1">
      <alignment horizontal="left"/>
    </xf>
    <xf numFmtId="166" fontId="6" fillId="0" borderId="4" xfId="0" applyNumberFormat="1" applyFont="1" applyBorder="1" applyAlignment="1">
      <alignment horizontal="right"/>
    </xf>
    <xf numFmtId="166" fontId="6" fillId="0" borderId="5" xfId="0" applyNumberFormat="1" applyFont="1" applyBorder="1" applyAlignment="1">
      <alignment horizontal="right"/>
    </xf>
    <xf numFmtId="166" fontId="5" fillId="0" borderId="6" xfId="0" applyNumberFormat="1" applyFont="1" applyBorder="1" applyAlignment="1">
      <alignment horizontal="right"/>
    </xf>
    <xf numFmtId="164" fontId="6" fillId="0" borderId="7" xfId="0" applyNumberFormat="1" applyFont="1" applyBorder="1" applyAlignment="1">
      <alignment horizontal="left"/>
    </xf>
    <xf numFmtId="0" fontId="7" fillId="0" borderId="8" xfId="0" applyFont="1" applyBorder="1" applyAlignment="1">
      <alignment horizontal="center" wrapText="1"/>
    </xf>
    <xf numFmtId="0" fontId="7" fillId="0" borderId="9" xfId="0" applyFont="1" applyBorder="1" applyAlignment="1">
      <alignment horizontal="center" wrapText="1"/>
    </xf>
    <xf numFmtId="0" fontId="4" fillId="0" borderId="1" xfId="0" applyFont="1" applyBorder="1" applyAlignment="1">
      <alignment horizontal="right"/>
    </xf>
    <xf numFmtId="164" fontId="6" fillId="0" borderId="3" xfId="0" applyNumberFormat="1" applyFont="1" applyBorder="1" applyAlignment="1">
      <alignment horizontal="left"/>
    </xf>
    <xf numFmtId="0" fontId="2" fillId="0" borderId="0" xfId="0" applyFont="1" applyAlignment="1">
      <alignment horizontal="left"/>
    </xf>
    <xf numFmtId="0" fontId="6" fillId="0" borderId="3" xfId="0" applyFont="1" applyBorder="1" applyAlignment="1">
      <alignment horizontal="left"/>
    </xf>
    <xf numFmtId="0" fontId="6" fillId="0" borderId="2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0" fillId="0" borderId="0" xfId="0" applyAlignment="1">
      <alignment horizontal="left"/>
    </xf>
    <xf numFmtId="0" fontId="6" fillId="0" borderId="1" xfId="0" applyFont="1" applyBorder="1" applyAlignment="1">
      <alignment horizontal="left"/>
    </xf>
    <xf numFmtId="0" fontId="5" fillId="0" borderId="10" xfId="0" applyFont="1" applyBorder="1" applyAlignment="1">
      <alignment horizontal="left"/>
    </xf>
    <xf numFmtId="0" fontId="6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22861</xdr:colOff>
      <xdr:row>0</xdr:row>
      <xdr:rowOff>20919</xdr:rowOff>
    </xdr:from>
    <xdr:to>
      <xdr:col>2</xdr:col>
      <xdr:colOff>300990</xdr:colOff>
      <xdr:row>6</xdr:row>
      <xdr:rowOff>2447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C8562D9-BF28-7CFF-773B-5726450E20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861" y="20919"/>
          <a:ext cx="1043939" cy="964508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Varis Jani" id="{D83A656B-99B5-4449-BD74-7BC599A2D944}" userId="S::Jani.Varis@waratah.com::86918028-51d4-4d5c-8339-1d57fa62dc99" providerId="AD"/>
</personList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D11" dT="2023-12-12T08:28:49.52" personId="{D83A656B-99B5-4449-BD74-7BC599A2D944}" id="{1C5D7FF2-479B-42FF-9570-1B102C31B5D5}">
    <text>Valitse alasvetovalikosta onko kyseessä kokopäiväraha vai osapäiväraha.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37"/>
  <sheetViews>
    <sheetView tabSelected="1" zoomScaleNormal="100" workbookViewId="0">
      <selection activeCell="A7" sqref="A7:B7"/>
    </sheetView>
  </sheetViews>
  <sheetFormatPr defaultRowHeight="13.2" x14ac:dyDescent="0.25"/>
  <cols>
    <col min="1" max="1" width="2.44140625" customWidth="1"/>
    <col min="3" max="3" width="20" customWidth="1"/>
    <col min="4" max="4" width="19.44140625" customWidth="1"/>
    <col min="5" max="5" width="12.44140625" style="3" customWidth="1"/>
    <col min="6" max="6" width="13.77734375" style="3" customWidth="1"/>
    <col min="7" max="7" width="11.77734375" style="3" customWidth="1"/>
    <col min="8" max="8" width="43" customWidth="1"/>
    <col min="9" max="9" width="47" customWidth="1"/>
  </cols>
  <sheetData>
    <row r="1" spans="1:13" ht="18" customHeight="1" x14ac:dyDescent="0.25">
      <c r="A1" s="46"/>
      <c r="B1" s="46"/>
      <c r="C1" s="46"/>
      <c r="D1" s="46"/>
      <c r="E1" s="46"/>
      <c r="F1" s="46"/>
      <c r="G1" s="46"/>
      <c r="H1" s="46"/>
      <c r="I1" s="46"/>
    </row>
    <row r="2" spans="1:13" ht="11.25" customHeight="1" x14ac:dyDescent="0.25">
      <c r="A2" s="2"/>
      <c r="B2" s="42"/>
      <c r="C2" s="42"/>
      <c r="D2" s="42"/>
    </row>
    <row r="3" spans="1:13" ht="11.25" customHeight="1" x14ac:dyDescent="0.25">
      <c r="A3" s="2"/>
      <c r="B3" s="42"/>
      <c r="C3" s="42"/>
      <c r="D3" s="42"/>
    </row>
    <row r="4" spans="1:13" ht="11.25" customHeight="1" x14ac:dyDescent="0.25">
      <c r="A4" s="2"/>
      <c r="B4" s="22"/>
      <c r="C4" s="22"/>
      <c r="D4" s="22"/>
    </row>
    <row r="5" spans="1:13" ht="11.25" customHeight="1" x14ac:dyDescent="0.25">
      <c r="A5" s="2"/>
      <c r="B5" s="42"/>
      <c r="C5" s="42"/>
      <c r="D5" s="42"/>
      <c r="E5" s="45" t="s">
        <v>16</v>
      </c>
      <c r="F5" s="45"/>
      <c r="J5" s="2"/>
      <c r="K5" s="22"/>
      <c r="L5" s="22"/>
      <c r="M5" s="22"/>
    </row>
    <row r="6" spans="1:13" s="1" customFormat="1" ht="17.100000000000001" customHeight="1" x14ac:dyDescent="0.3">
      <c r="A6" s="40" t="s">
        <v>22</v>
      </c>
      <c r="B6" s="40"/>
      <c r="C6" s="40"/>
      <c r="D6" s="40"/>
      <c r="E6" s="40"/>
      <c r="F6" s="40"/>
      <c r="G6" s="40"/>
      <c r="H6" s="40"/>
      <c r="I6" s="40"/>
    </row>
    <row r="7" spans="1:13" ht="17.100000000000001" customHeight="1" x14ac:dyDescent="0.25">
      <c r="A7" s="45" t="s">
        <v>18</v>
      </c>
      <c r="B7" s="45"/>
      <c r="C7" s="47"/>
      <c r="D7" s="47"/>
      <c r="E7" s="47"/>
      <c r="F7" s="24"/>
      <c r="G7" s="24"/>
      <c r="H7" s="5" t="s">
        <v>15</v>
      </c>
      <c r="I7" s="6"/>
    </row>
    <row r="8" spans="1:13" ht="17.100000000000001" customHeight="1" x14ac:dyDescent="0.25">
      <c r="A8" s="45" t="s">
        <v>0</v>
      </c>
      <c r="B8" s="45"/>
      <c r="C8" s="44"/>
      <c r="D8" s="44"/>
      <c r="E8" s="44"/>
      <c r="F8" s="24"/>
      <c r="G8" s="24"/>
      <c r="H8" s="5" t="s">
        <v>17</v>
      </c>
      <c r="I8" s="7"/>
    </row>
    <row r="9" spans="1:13" ht="17.100000000000001" customHeight="1" x14ac:dyDescent="0.25">
      <c r="A9" s="8" t="s">
        <v>19</v>
      </c>
      <c r="B9" s="23"/>
      <c r="C9" s="44"/>
      <c r="D9" s="44"/>
      <c r="E9" s="44"/>
      <c r="F9" s="9"/>
      <c r="G9" s="9"/>
      <c r="H9" s="5"/>
      <c r="I9" s="7"/>
    </row>
    <row r="10" spans="1:13" ht="9" customHeight="1" thickBot="1" x14ac:dyDescent="0.3">
      <c r="A10" s="10"/>
      <c r="B10" s="10"/>
      <c r="C10" s="10"/>
      <c r="D10" s="10"/>
      <c r="E10" s="9"/>
      <c r="F10" s="9"/>
      <c r="G10" s="9"/>
      <c r="H10" s="10"/>
      <c r="I10" s="10"/>
    </row>
    <row r="11" spans="1:13" s="4" customFormat="1" ht="35.25" customHeight="1" thickBot="1" x14ac:dyDescent="0.25">
      <c r="A11" s="38" t="s">
        <v>1</v>
      </c>
      <c r="B11" s="39"/>
      <c r="C11" s="28" t="s">
        <v>2</v>
      </c>
      <c r="D11" s="28" t="s">
        <v>20</v>
      </c>
      <c r="E11" s="21"/>
      <c r="F11" s="21"/>
      <c r="G11" s="21" t="s">
        <v>3</v>
      </c>
      <c r="H11" s="28" t="s">
        <v>4</v>
      </c>
      <c r="I11" s="28" t="s">
        <v>21</v>
      </c>
    </row>
    <row r="12" spans="1:13" ht="17.100000000000001" customHeight="1" x14ac:dyDescent="0.25">
      <c r="A12" s="37"/>
      <c r="B12" s="37"/>
      <c r="C12" s="32"/>
      <c r="D12" s="31"/>
      <c r="E12" s="20"/>
      <c r="F12" s="20"/>
      <c r="G12" s="30"/>
      <c r="H12" s="29"/>
      <c r="I12" s="27"/>
    </row>
    <row r="13" spans="1:13" ht="17.100000000000001" customHeight="1" x14ac:dyDescent="0.25">
      <c r="A13" s="41"/>
      <c r="B13" s="41"/>
      <c r="C13" s="11"/>
      <c r="D13" s="26"/>
      <c r="E13" s="17"/>
      <c r="F13" s="17"/>
      <c r="G13" s="18"/>
      <c r="H13" s="12"/>
      <c r="I13" s="25"/>
    </row>
    <row r="14" spans="1:13" ht="17.100000000000001" customHeight="1" x14ac:dyDescent="0.25">
      <c r="A14" s="41"/>
      <c r="B14" s="43"/>
      <c r="C14" s="11"/>
      <c r="D14" s="26"/>
      <c r="E14" s="17"/>
      <c r="F14" s="17"/>
      <c r="G14" s="18"/>
      <c r="H14" s="12"/>
      <c r="I14" s="25"/>
    </row>
    <row r="15" spans="1:13" ht="17.100000000000001" customHeight="1" x14ac:dyDescent="0.25">
      <c r="A15" s="41"/>
      <c r="B15" s="41"/>
      <c r="C15" s="11"/>
      <c r="D15" s="26"/>
      <c r="E15" s="17"/>
      <c r="F15" s="17"/>
      <c r="G15" s="18"/>
      <c r="H15" s="12"/>
      <c r="I15" s="12"/>
    </row>
    <row r="16" spans="1:13" ht="17.100000000000001" customHeight="1" x14ac:dyDescent="0.25">
      <c r="A16" s="41"/>
      <c r="B16" s="41"/>
      <c r="C16" s="11"/>
      <c r="D16" s="26"/>
      <c r="E16" s="17"/>
      <c r="F16" s="17"/>
      <c r="G16" s="18"/>
      <c r="H16" s="12"/>
      <c r="I16" s="12"/>
    </row>
    <row r="17" spans="1:9" ht="17.100000000000001" customHeight="1" x14ac:dyDescent="0.25">
      <c r="A17" s="41"/>
      <c r="B17" s="41"/>
      <c r="C17" s="11"/>
      <c r="D17" s="26"/>
      <c r="E17" s="17"/>
      <c r="F17" s="17"/>
      <c r="G17" s="18"/>
      <c r="H17" s="12"/>
      <c r="I17" s="25"/>
    </row>
    <row r="18" spans="1:9" ht="17.100000000000001" customHeight="1" x14ac:dyDescent="0.25">
      <c r="A18" s="41"/>
      <c r="B18" s="41"/>
      <c r="C18" s="11"/>
      <c r="D18" s="26"/>
      <c r="E18" s="17"/>
      <c r="F18" s="17"/>
      <c r="G18" s="18"/>
      <c r="H18" s="12"/>
      <c r="I18" s="25"/>
    </row>
    <row r="19" spans="1:9" ht="17.100000000000001" customHeight="1" x14ac:dyDescent="0.25">
      <c r="A19" s="41"/>
      <c r="B19" s="41"/>
      <c r="C19" s="11"/>
      <c r="D19" s="26"/>
      <c r="E19" s="17"/>
      <c r="F19" s="17"/>
      <c r="G19" s="18"/>
      <c r="H19" s="12"/>
      <c r="I19" s="12"/>
    </row>
    <row r="20" spans="1:9" ht="17.100000000000001" customHeight="1" x14ac:dyDescent="0.25">
      <c r="A20" s="41"/>
      <c r="B20" s="41"/>
      <c r="C20" s="11"/>
      <c r="D20" s="26"/>
      <c r="E20" s="17"/>
      <c r="F20" s="17"/>
      <c r="G20" s="18"/>
      <c r="H20" s="12"/>
      <c r="I20" s="12"/>
    </row>
    <row r="21" spans="1:9" ht="17.100000000000001" customHeight="1" x14ac:dyDescent="0.25">
      <c r="A21" s="41"/>
      <c r="B21" s="41"/>
      <c r="C21" s="11"/>
      <c r="D21" s="26"/>
      <c r="E21" s="17"/>
      <c r="F21" s="17"/>
      <c r="G21" s="18"/>
      <c r="H21" s="12"/>
      <c r="I21" s="12"/>
    </row>
    <row r="22" spans="1:9" ht="17.100000000000001" customHeight="1" x14ac:dyDescent="0.25">
      <c r="A22" s="41"/>
      <c r="B22" s="41"/>
      <c r="C22" s="11"/>
      <c r="D22" s="26"/>
      <c r="E22" s="17"/>
      <c r="F22" s="17"/>
      <c r="G22" s="18"/>
      <c r="H22" s="12"/>
      <c r="I22" s="25"/>
    </row>
    <row r="23" spans="1:9" ht="16.5" customHeight="1" x14ac:dyDescent="0.25">
      <c r="A23" s="41"/>
      <c r="B23" s="41"/>
      <c r="C23" s="11"/>
      <c r="D23" s="26"/>
      <c r="E23" s="17"/>
      <c r="F23" s="17"/>
      <c r="G23" s="18"/>
      <c r="H23" s="12"/>
      <c r="I23" s="12"/>
    </row>
    <row r="24" spans="1:9" ht="17.100000000000001" customHeight="1" x14ac:dyDescent="0.25">
      <c r="A24" s="41"/>
      <c r="B24" s="41"/>
      <c r="C24" s="11"/>
      <c r="D24" s="26"/>
      <c r="E24" s="17"/>
      <c r="F24" s="17"/>
      <c r="G24" s="18"/>
      <c r="H24" s="25"/>
      <c r="I24" s="25"/>
    </row>
    <row r="25" spans="1:9" ht="17.100000000000001" customHeight="1" x14ac:dyDescent="0.25">
      <c r="A25" s="41"/>
      <c r="B25" s="41"/>
      <c r="C25" s="11"/>
      <c r="D25" s="26"/>
      <c r="E25" s="17"/>
      <c r="F25" s="17"/>
      <c r="G25" s="18"/>
      <c r="H25" s="12"/>
      <c r="I25" s="12"/>
    </row>
    <row r="26" spans="1:9" ht="17.100000000000001" customHeight="1" x14ac:dyDescent="0.25">
      <c r="A26" s="41"/>
      <c r="B26" s="41"/>
      <c r="C26" s="11"/>
      <c r="D26" s="26"/>
      <c r="E26" s="17"/>
      <c r="F26" s="17"/>
      <c r="G26" s="18"/>
      <c r="H26" s="12"/>
      <c r="I26" s="12"/>
    </row>
    <row r="27" spans="1:9" ht="17.100000000000001" customHeight="1" x14ac:dyDescent="0.25">
      <c r="A27" s="41"/>
      <c r="B27" s="41"/>
      <c r="C27" s="11"/>
      <c r="D27" s="26"/>
      <c r="E27" s="17"/>
      <c r="F27" s="17"/>
      <c r="G27" s="18"/>
      <c r="H27" s="12"/>
      <c r="I27" s="12"/>
    </row>
    <row r="28" spans="1:9" ht="17.100000000000001" customHeight="1" x14ac:dyDescent="0.25">
      <c r="A28" s="41"/>
      <c r="B28" s="41"/>
      <c r="C28" s="11"/>
      <c r="D28" s="26"/>
      <c r="E28" s="17"/>
      <c r="F28" s="17"/>
      <c r="G28" s="18"/>
      <c r="H28" s="12"/>
      <c r="I28" s="12"/>
    </row>
    <row r="29" spans="1:9" ht="17.100000000000001" customHeight="1" x14ac:dyDescent="0.25">
      <c r="A29" s="41"/>
      <c r="B29" s="41"/>
      <c r="C29" s="11"/>
      <c r="D29" s="26"/>
      <c r="E29" s="17"/>
      <c r="F29" s="17"/>
      <c r="G29" s="18"/>
      <c r="H29" s="12"/>
      <c r="I29" s="12"/>
    </row>
    <row r="30" spans="1:9" ht="17.100000000000001" customHeight="1" x14ac:dyDescent="0.25">
      <c r="A30" s="41"/>
      <c r="B30" s="41"/>
      <c r="C30" s="11"/>
      <c r="D30" s="26"/>
      <c r="E30" s="17"/>
      <c r="F30" s="17"/>
      <c r="G30" s="18"/>
      <c r="H30" s="12"/>
      <c r="I30" s="12"/>
    </row>
    <row r="31" spans="1:9" ht="17.100000000000001" customHeight="1" x14ac:dyDescent="0.25">
      <c r="A31" s="41"/>
      <c r="B31" s="41"/>
      <c r="C31" s="11"/>
      <c r="D31" s="26"/>
      <c r="E31" s="17"/>
      <c r="F31" s="17"/>
      <c r="G31" s="18"/>
      <c r="H31" s="12"/>
      <c r="I31" s="12"/>
    </row>
    <row r="32" spans="1:9" ht="17.100000000000001" customHeight="1" x14ac:dyDescent="0.25">
      <c r="A32" s="49" t="s">
        <v>5</v>
      </c>
      <c r="B32" s="49"/>
      <c r="C32" s="49"/>
      <c r="D32" s="19">
        <f>SUM(G12:G31)</f>
        <v>0</v>
      </c>
      <c r="E32" s="33">
        <v>0.59</v>
      </c>
      <c r="F32" s="9"/>
      <c r="G32" s="9"/>
      <c r="H32" s="13" t="s">
        <v>6</v>
      </c>
      <c r="I32" s="34">
        <f>D32*E32</f>
        <v>0</v>
      </c>
    </row>
    <row r="33" spans="1:9" ht="17.100000000000001" customHeight="1" x14ac:dyDescent="0.25">
      <c r="A33" s="49" t="s">
        <v>7</v>
      </c>
      <c r="B33" s="49"/>
      <c r="C33" s="49"/>
      <c r="D33" s="15">
        <f>COUNTIF(D12:D31,1)</f>
        <v>0</v>
      </c>
      <c r="E33" s="33">
        <v>53</v>
      </c>
      <c r="F33" s="9" t="s">
        <v>8</v>
      </c>
      <c r="G33" s="9"/>
      <c r="H33" s="13" t="s">
        <v>6</v>
      </c>
      <c r="I33" s="35">
        <f>D33*E33</f>
        <v>0</v>
      </c>
    </row>
    <row r="34" spans="1:9" ht="17.100000000000001" customHeight="1" x14ac:dyDescent="0.25">
      <c r="A34" s="49" t="s">
        <v>9</v>
      </c>
      <c r="B34" s="49"/>
      <c r="C34" s="49"/>
      <c r="D34" s="15">
        <f>COUNTIF(D12:D31,0.5)</f>
        <v>0</v>
      </c>
      <c r="E34" s="33">
        <v>24</v>
      </c>
      <c r="F34" s="9" t="s">
        <v>10</v>
      </c>
      <c r="G34" s="9"/>
      <c r="H34" s="13" t="s">
        <v>6</v>
      </c>
      <c r="I34" s="35">
        <f>D34*E34</f>
        <v>0</v>
      </c>
    </row>
    <row r="35" spans="1:9" ht="17.100000000000001" customHeight="1" thickBot="1" x14ac:dyDescent="0.3">
      <c r="A35" s="49" t="s">
        <v>11</v>
      </c>
      <c r="B35" s="49"/>
      <c r="C35" s="49"/>
      <c r="D35" s="49"/>
      <c r="E35" s="49"/>
      <c r="F35" s="49"/>
      <c r="G35" s="49"/>
      <c r="H35" s="49"/>
      <c r="I35" s="14"/>
    </row>
    <row r="36" spans="1:9" ht="24" customHeight="1" thickBot="1" x14ac:dyDescent="0.3">
      <c r="A36" s="45" t="s">
        <v>12</v>
      </c>
      <c r="B36" s="45"/>
      <c r="C36" s="45"/>
      <c r="D36" s="45"/>
      <c r="E36" s="45"/>
      <c r="F36" s="45"/>
      <c r="G36" s="45"/>
      <c r="H36" s="48"/>
      <c r="I36" s="36">
        <f>SUM(I32:I35)</f>
        <v>0</v>
      </c>
    </row>
    <row r="37" spans="1:9" ht="24" customHeight="1" x14ac:dyDescent="0.25">
      <c r="A37" s="6" t="s">
        <v>13</v>
      </c>
      <c r="B37" s="6"/>
      <c r="C37" s="6"/>
      <c r="D37" s="6"/>
      <c r="E37" s="16"/>
      <c r="F37" s="16"/>
      <c r="G37" s="16"/>
      <c r="H37" s="6" t="s">
        <v>14</v>
      </c>
      <c r="I37" s="6"/>
    </row>
  </sheetData>
  <mergeCells count="37">
    <mergeCell ref="A24:B24"/>
    <mergeCell ref="A25:B25"/>
    <mergeCell ref="A22:B22"/>
    <mergeCell ref="A15:B15"/>
    <mergeCell ref="A16:B16"/>
    <mergeCell ref="A17:B17"/>
    <mergeCell ref="A36:H36"/>
    <mergeCell ref="A35:H35"/>
    <mergeCell ref="A26:B26"/>
    <mergeCell ref="A27:B27"/>
    <mergeCell ref="A28:B28"/>
    <mergeCell ref="A29:B29"/>
    <mergeCell ref="A30:B30"/>
    <mergeCell ref="A31:B31"/>
    <mergeCell ref="A32:C32"/>
    <mergeCell ref="A33:C33"/>
    <mergeCell ref="A34:C34"/>
    <mergeCell ref="A1:I1"/>
    <mergeCell ref="A7:B7"/>
    <mergeCell ref="A8:B8"/>
    <mergeCell ref="C7:E7"/>
    <mergeCell ref="C8:E8"/>
    <mergeCell ref="A12:B12"/>
    <mergeCell ref="A11:B11"/>
    <mergeCell ref="A6:I6"/>
    <mergeCell ref="A23:B23"/>
    <mergeCell ref="B2:D2"/>
    <mergeCell ref="B3:D3"/>
    <mergeCell ref="B5:D5"/>
    <mergeCell ref="A18:B18"/>
    <mergeCell ref="A19:B19"/>
    <mergeCell ref="A14:B14"/>
    <mergeCell ref="A13:B13"/>
    <mergeCell ref="A20:B20"/>
    <mergeCell ref="A21:B21"/>
    <mergeCell ref="C9:E9"/>
    <mergeCell ref="E5:F5"/>
  </mergeCells>
  <phoneticPr fontId="0" type="noConversion"/>
  <pageMargins left="0.59055118110236227" right="0.39370078740157483" top="0.19685039370078741" bottom="0.39370078740157483" header="0.15748031496062992" footer="0.23622047244094491"/>
  <pageSetup paperSize="9" scale="84" orientation="landscape" horizontalDpi="300" verticalDpi="300" r:id="rId1"/>
  <headerFooter alignWithMargins="0">
    <oddFooter>&amp;R_x000D_&amp;1#&amp;"Calibri"&amp;10&amp;KFF0000 Public</oddFooter>
  </headerFooter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4E35DEC-6191-40B5-A2B5-DCB90B01EA84}">
          <x14:formula1>
            <xm:f>Taul2!$A$1:$A$3</xm:f>
          </x14:formula1>
          <xm:sqref>D12:D31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4921259845" footer="0.4921259845"/>
  <headerFooter alignWithMargins="0">
    <oddHeader>&amp;A</oddHeader>
    <oddFooter>&amp;R_x000D_&amp;1#&amp;"Calibri"&amp;10&amp;KFF0000 Public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4921259845" footer="0.4921259845"/>
  <headerFooter alignWithMargins="0">
    <oddHeader>&amp;A</oddHeader>
    <oddFooter>&amp;R_x000D_&amp;1#&amp;"Calibri"&amp;10&amp;KFF0000 Public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4921259845" footer="0.4921259845"/>
  <headerFooter alignWithMargins="0">
    <oddHeader>&amp;A</oddHeader>
    <oddFooter>&amp;R_x000D_&amp;1#&amp;"Calibri"&amp;10&amp;KFF0000 Public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4921259845" footer="0.4921259845"/>
  <headerFooter alignWithMargins="0">
    <oddHeader>&amp;A</oddHeader>
    <oddFooter>&amp;R_x000D_&amp;1#&amp;"Calibri"&amp;10&amp;KFF0000 Public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4921259845" footer="0.4921259845"/>
  <headerFooter alignWithMargins="0">
    <oddHeader>&amp;A</oddHeader>
    <oddFooter>&amp;R_x000D_&amp;1#&amp;"Calibri"&amp;10&amp;KFF0000 Public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4921259845" footer="0.4921259845"/>
  <headerFooter alignWithMargins="0">
    <oddHeader>&amp;A</oddHeader>
    <oddFooter>&amp;R_x000D_&amp;1#&amp;"Calibri"&amp;10&amp;KFF0000 Public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4921259845" footer="0.4921259845"/>
  <headerFooter alignWithMargins="0">
    <oddHeader>&amp;A</oddHeader>
    <oddFooter>&amp;R_x000D_&amp;1#&amp;"Calibri"&amp;10&amp;KFF0000 Public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B32" sqref="B32"/>
    </sheetView>
  </sheetViews>
  <sheetFormatPr defaultRowHeight="13.2" x14ac:dyDescent="0.25"/>
  <sheetData>
    <row r="1" spans="1:1" x14ac:dyDescent="0.25">
      <c r="A1">
        <v>0</v>
      </c>
    </row>
    <row r="2" spans="1:1" x14ac:dyDescent="0.25">
      <c r="A2">
        <v>1</v>
      </c>
    </row>
    <row r="3" spans="1:1" x14ac:dyDescent="0.25">
      <c r="A3">
        <v>0.5</v>
      </c>
    </row>
  </sheetData>
  <phoneticPr fontId="0" type="noConversion"/>
  <pageMargins left="0.75" right="0.75" top="1" bottom="1" header="0.4921259845" footer="0.4921259845"/>
  <headerFooter alignWithMargins="0">
    <oddHeader>&amp;A</oddHeader>
    <oddFooter>&amp;R_x000D_&amp;1#&amp;"Calibri"&amp;10&amp;KFF0000 Public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4921259845" footer="0.4921259845"/>
  <headerFooter alignWithMargins="0">
    <oddHeader>&amp;A</oddHeader>
    <oddFooter>&amp;R_x000D_&amp;1#&amp;"Calibri"&amp;10&amp;KFF0000 Public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4921259845" footer="0.4921259845"/>
  <headerFooter alignWithMargins="0">
    <oddHeader>&amp;A</oddHeader>
    <oddFooter>&amp;R_x000D_&amp;1#&amp;"Calibri"&amp;10&amp;KFF0000 Public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4921259845" footer="0.4921259845"/>
  <headerFooter alignWithMargins="0">
    <oddHeader>&amp;A</oddHeader>
    <oddFooter>&amp;R_x000D_&amp;1#&amp;"Calibri"&amp;10&amp;KFF0000 Public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4921259845" footer="0.4921259845"/>
  <headerFooter alignWithMargins="0">
    <oddHeader>&amp;A</oddHeader>
    <oddFooter>&amp;R_x000D_&amp;1#&amp;"Calibri"&amp;10&amp;KFF0000 Public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4921259845" footer="0.4921259845"/>
  <headerFooter alignWithMargins="0">
    <oddHeader>&amp;A</oddHeader>
    <oddFooter>&amp;R_x000D_&amp;1#&amp;"Calibri"&amp;10&amp;KFF0000 Public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4921259845" footer="0.4921259845"/>
  <headerFooter alignWithMargins="0">
    <oddHeader>&amp;A</oddHeader>
    <oddFooter>&amp;R_x000D_&amp;1#&amp;"Calibri"&amp;10&amp;KFF0000 Public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4921259845" footer="0.4921259845"/>
  <headerFooter alignWithMargins="0">
    <oddHeader>&amp;A</oddHeader>
    <oddFooter>&amp;R_x000D_&amp;1#&amp;"Calibri"&amp;10&amp;KFF0000 Public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</vt:i4>
      </vt:variant>
    </vt:vector>
  </HeadingPairs>
  <TitlesOfParts>
    <vt:vector size="17" baseType="lpstr">
      <vt:lpstr>Taul1</vt:lpstr>
      <vt:lpstr>Taul2</vt:lpstr>
      <vt:lpstr>Taul3</vt:lpstr>
      <vt:lpstr>Taul4</vt:lpstr>
      <vt:lpstr>Taul5</vt:lpstr>
      <vt:lpstr>Taul6</vt:lpstr>
      <vt:lpstr>Taul7</vt:lpstr>
      <vt:lpstr>Taul8</vt:lpstr>
      <vt:lpstr>Taul9</vt:lpstr>
      <vt:lpstr>Taul10</vt:lpstr>
      <vt:lpstr>Taul11</vt:lpstr>
      <vt:lpstr>Taul12</vt:lpstr>
      <vt:lpstr>Taul13</vt:lpstr>
      <vt:lpstr>Taul14</vt:lpstr>
      <vt:lpstr>Taul15</vt:lpstr>
      <vt:lpstr>Taul16</vt:lpstr>
      <vt:lpstr>Taul1!Print_Area</vt:lpstr>
    </vt:vector>
  </TitlesOfParts>
  <Company>.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Pekka Artukka</dc:creator>
  <cp:lastModifiedBy>Varis Jani</cp:lastModifiedBy>
  <cp:revision/>
  <cp:lastPrinted>2021-01-27T10:19:04Z</cp:lastPrinted>
  <dcterms:created xsi:type="dcterms:W3CDTF">1997-06-01T18:11:36Z</dcterms:created>
  <dcterms:modified xsi:type="dcterms:W3CDTF">2025-01-08T12:33:57Z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29374dd-2437-4816-8d63-bf9cc1b578e5_Enabled">
    <vt:lpwstr>true</vt:lpwstr>
  </property>
  <property fmtid="{D5CDD505-2E9C-101B-9397-08002B2CF9AE}" pid="3" name="MSIP_Label_029374dd-2437-4816-8d63-bf9cc1b578e5_SetDate">
    <vt:lpwstr>2023-12-12T08:05:33Z</vt:lpwstr>
  </property>
  <property fmtid="{D5CDD505-2E9C-101B-9397-08002B2CF9AE}" pid="4" name="MSIP_Label_029374dd-2437-4816-8d63-bf9cc1b578e5_Method">
    <vt:lpwstr>Privileged</vt:lpwstr>
  </property>
  <property fmtid="{D5CDD505-2E9C-101B-9397-08002B2CF9AE}" pid="5" name="MSIP_Label_029374dd-2437-4816-8d63-bf9cc1b578e5_Name">
    <vt:lpwstr>Public</vt:lpwstr>
  </property>
  <property fmtid="{D5CDD505-2E9C-101B-9397-08002B2CF9AE}" pid="6" name="MSIP_Label_029374dd-2437-4816-8d63-bf9cc1b578e5_SiteId">
    <vt:lpwstr>39b03722-b836-496a-85ec-850f0957ca6b</vt:lpwstr>
  </property>
  <property fmtid="{D5CDD505-2E9C-101B-9397-08002B2CF9AE}" pid="7" name="MSIP_Label_029374dd-2437-4816-8d63-bf9cc1b578e5_ActionId">
    <vt:lpwstr>da80abd1-f3d1-40ff-8b54-b2f7752b1146</vt:lpwstr>
  </property>
  <property fmtid="{D5CDD505-2E9C-101B-9397-08002B2CF9AE}" pid="8" name="MSIP_Label_029374dd-2437-4816-8d63-bf9cc1b578e5_ContentBits">
    <vt:lpwstr>2</vt:lpwstr>
  </property>
</Properties>
</file>